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<sst xmlns="http://schemas.openxmlformats.org/spreadsheetml/2006/main" count="64" uniqueCount="40">
  <si>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STT</t>
  </si>
  <si>
    <t>Khối 8</t>
  </si>
  <si>
    <t>Khối 9</t>
  </si>
  <si>
    <t>Toán</t>
  </si>
  <si>
    <t xml:space="preserve">Hóa </t>
  </si>
  <si>
    <t>Địa</t>
  </si>
  <si>
    <t>Hóa</t>
  </si>
  <si>
    <t>Trường THCS</t>
  </si>
  <si>
    <t>Nghi Liên</t>
  </si>
  <si>
    <t>Hecman Gmeirner</t>
  </si>
  <si>
    <t>Nghi Ân</t>
  </si>
  <si>
    <t>Nghi Phú</t>
  </si>
  <si>
    <t>Bến Thủy</t>
  </si>
  <si>
    <t>Đội Cung</t>
  </si>
  <si>
    <t>Hưng Chính</t>
  </si>
  <si>
    <t>Nghi Kim</t>
  </si>
  <si>
    <t>Nghi Đức</t>
  </si>
  <si>
    <t>Trung Đô</t>
  </si>
  <si>
    <t>Vinh Tân</t>
  </si>
  <si>
    <t>Hưng Hòa</t>
  </si>
  <si>
    <t>Hưng Dũng</t>
  </si>
  <si>
    <t>Hồng Sơn</t>
  </si>
  <si>
    <t>Nguyễn Trường Tộ</t>
  </si>
  <si>
    <t>Lê Mao</t>
  </si>
  <si>
    <t>Cửa Nam</t>
  </si>
  <si>
    <t>Hà Huy Tập</t>
  </si>
  <si>
    <t>Quang Trung</t>
  </si>
  <si>
    <t>Hưng Bình</t>
  </si>
  <si>
    <t>Trường Thi</t>
  </si>
  <si>
    <t>Đặng Thai Mai</t>
  </si>
  <si>
    <t>Lê Lợi</t>
  </si>
  <si>
    <t>Hưng Lộc</t>
  </si>
  <si>
    <t>PHÒNG GIÁO DỤC VÀ ĐÀO TẠO THÀNH PHỐ VINH</t>
  </si>
  <si>
    <t>BẢNG TỔNG HỢP KẾT QUẢ KHẢO SÁT CHẤT LƯỢNG NĂM HỌC 2014-2015</t>
  </si>
  <si>
    <t>TOÀN TP</t>
  </si>
  <si>
    <t>N.Văn</t>
  </si>
  <si>
    <t>Điểm</t>
  </si>
  <si>
    <t>X.thứ</t>
  </si>
  <si>
    <t>Trung bình</t>
  </si>
  <si>
    <t>Điểm Trung Bình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</si>
</sst>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double"/>
      <right style="thin"/>
      <top/>
      <bottom style="dotted"/>
    </border>
    <border>
      <left style="double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/>
      <bottom style="dotted"/>
    </border>
    <border>
      <left style="medium"/>
      <right style="thin"/>
      <top style="thin"/>
      <bottom style="dotted"/>
    </border>
    <border>
      <left style="thin"/>
      <right style="medium"/>
      <top style="medium"/>
      <bottom style="thin"/>
    </border>
    <border>
      <left style="medium"/>
      <right style="thin"/>
      <top/>
      <bottom style="dotted"/>
    </border>
    <border>
      <left style="medium"/>
      <right style="thin"/>
      <top style="thin"/>
      <bottom style="thin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2" fontId="37" fillId="0" borderId="11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2" fontId="37" fillId="0" borderId="14" xfId="0" applyNumberFormat="1" applyFont="1" applyBorder="1" applyAlignment="1">
      <alignment/>
    </xf>
    <xf numFmtId="1" fontId="38" fillId="0" borderId="11" xfId="0" applyNumberFormat="1" applyFon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1" fontId="38" fillId="0" borderId="17" xfId="0" applyNumberFormat="1" applyFont="1" applyBorder="1" applyAlignment="1">
      <alignment horizontal="center"/>
    </xf>
    <xf numFmtId="1" fontId="38" fillId="0" borderId="18" xfId="0" applyNumberFormat="1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" fontId="38" fillId="0" borderId="21" xfId="0" applyNumberFormat="1" applyFont="1" applyBorder="1" applyAlignment="1">
      <alignment horizontal="center"/>
    </xf>
    <xf numFmtId="2" fontId="38" fillId="0" borderId="11" xfId="0" applyNumberFormat="1" applyFont="1" applyBorder="1" applyAlignment="1">
      <alignment/>
    </xf>
    <xf numFmtId="1" fontId="38" fillId="0" borderId="22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2" fontId="37" fillId="0" borderId="23" xfId="0" applyNumberFormat="1" applyFont="1" applyBorder="1" applyAlignment="1">
      <alignment/>
    </xf>
    <xf numFmtId="2" fontId="37" fillId="0" borderId="21" xfId="0" applyNumberFormat="1" applyFont="1" applyBorder="1" applyAlignment="1">
      <alignment/>
    </xf>
    <xf numFmtId="2" fontId="38" fillId="0" borderId="21" xfId="0" applyNumberFormat="1" applyFont="1" applyBorder="1" applyAlignment="1">
      <alignment/>
    </xf>
    <xf numFmtId="0" fontId="38" fillId="0" borderId="24" xfId="0" applyFont="1" applyBorder="1" applyAlignment="1">
      <alignment horizontal="center"/>
    </xf>
    <xf numFmtId="2" fontId="38" fillId="0" borderId="14" xfId="0" applyNumberFormat="1" applyFont="1" applyBorder="1" applyAlignment="1">
      <alignment/>
    </xf>
    <xf numFmtId="0" fontId="38" fillId="0" borderId="18" xfId="0" applyFont="1" applyBorder="1" applyAlignment="1">
      <alignment horizontal="center"/>
    </xf>
    <xf numFmtId="2" fontId="38" fillId="0" borderId="25" xfId="0" applyNumberFormat="1" applyFont="1" applyBorder="1" applyAlignment="1">
      <alignment/>
    </xf>
    <xf numFmtId="0" fontId="38" fillId="0" borderId="22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/>
    </xf>
    <xf numFmtId="2" fontId="37" fillId="0" borderId="28" xfId="0" applyNumberFormat="1" applyFont="1" applyBorder="1" applyAlignment="1">
      <alignment/>
    </xf>
    <xf numFmtId="1" fontId="38" fillId="0" borderId="28" xfId="0" applyNumberFormat="1" applyFont="1" applyBorder="1" applyAlignment="1">
      <alignment horizontal="center"/>
    </xf>
    <xf numFmtId="2" fontId="38" fillId="0" borderId="28" xfId="0" applyNumberFormat="1" applyFont="1" applyBorder="1" applyAlignment="1">
      <alignment/>
    </xf>
    <xf numFmtId="1" fontId="38" fillId="0" borderId="29" xfId="0" applyNumberFormat="1" applyFont="1" applyBorder="1" applyAlignment="1">
      <alignment horizontal="center"/>
    </xf>
    <xf numFmtId="2" fontId="37" fillId="0" borderId="30" xfId="0" applyNumberFormat="1" applyFont="1" applyBorder="1" applyAlignment="1">
      <alignment/>
    </xf>
    <xf numFmtId="2" fontId="38" fillId="0" borderId="30" xfId="0" applyNumberFormat="1" applyFont="1" applyBorder="1" applyAlignment="1">
      <alignment/>
    </xf>
    <xf numFmtId="0" fontId="38" fillId="0" borderId="29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2" fontId="38" fillId="0" borderId="31" xfId="0" applyNumberFormat="1" applyFont="1" applyBorder="1" applyAlignment="1">
      <alignment horizontal="center"/>
    </xf>
    <xf numFmtId="2" fontId="38" fillId="0" borderId="32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2" fontId="38" fillId="0" borderId="33" xfId="0" applyNumberFormat="1" applyFont="1" applyBorder="1" applyAlignment="1">
      <alignment horizontal="center"/>
    </xf>
    <xf numFmtId="0" fontId="38" fillId="0" borderId="34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2" fontId="38" fillId="0" borderId="36" xfId="0" applyNumberFormat="1" applyFont="1" applyBorder="1" applyAlignment="1">
      <alignment horizontal="center"/>
    </xf>
    <xf numFmtId="2" fontId="38" fillId="0" borderId="37" xfId="0" applyNumberFormat="1" applyFont="1" applyBorder="1" applyAlignment="1">
      <alignment horizontal="center"/>
    </xf>
    <xf numFmtId="2" fontId="38" fillId="0" borderId="38" xfId="0" applyNumberFormat="1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8" fillId="0" borderId="34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8" fillId="0" borderId="35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0</xdr:rowOff>
    </xdr:from>
    <xdr:to>
      <xdr:col>12</xdr:col>
      <xdr:colOff>409575</xdr:colOff>
      <xdr:row>1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2828925" y="209550"/>
          <a:ext cx="3381375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selection activeCell="Y9" sqref="Y9"/>
    </sheetView>
  </sheetViews>
  <sheetFormatPr defaultColWidth="9.140625" defaultRowHeight="15"/>
  <cols>
    <col min="1" max="1" width="6.140625" style="1" customWidth="1"/>
    <col min="2" max="2" width="19.8515625" style="1" customWidth="1"/>
    <col min="3" max="3" width="6.140625" style="1" customWidth="1"/>
    <col min="4" max="4" width="7.00390625" style="1" customWidth="1"/>
    <col min="5" max="5" width="6.28125" style="1" customWidth="1"/>
    <col min="6" max="6" width="6.00390625" style="1" customWidth="1"/>
    <col min="7" max="9" width="6.140625" style="1" customWidth="1"/>
    <col min="10" max="12" width="5.7109375" style="1" customWidth="1"/>
    <col min="13" max="13" width="6.140625" style="1" customWidth="1"/>
    <col min="14" max="14" width="5.28125" style="1" customWidth="1"/>
    <col min="15" max="15" width="5.421875" style="1" customWidth="1"/>
    <col min="16" max="16" width="5.28125" style="1" customWidth="1"/>
    <col min="17" max="18" width="5.7109375" style="1" customWidth="1"/>
    <col min="19" max="19" width="6.00390625" style="1" bestFit="1" customWidth="1"/>
    <col min="20" max="20" width="5.8515625" style="1" customWidth="1"/>
    <col min="21" max="21" width="6.00390625" style="1" bestFit="1" customWidth="1"/>
    <col min="22" max="22" width="6.140625" style="1" customWidth="1"/>
    <col min="23" max="23" width="6.7109375" style="1" customWidth="1"/>
    <col min="24" max="24" width="6.140625" style="1" customWidth="1"/>
    <col min="25" max="16384" width="9.140625" style="1" customWidth="1"/>
  </cols>
  <sheetData>
    <row r="1" spans="1:24" ht="16.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3" spans="1:24" ht="16.5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ht="17.25" thickBot="1"/>
    <row r="5" spans="1:24" ht="16.5" customHeight="1">
      <c r="A5" s="45" t="s">
        <v>0</v>
      </c>
      <c r="B5" s="47" t="s">
        <v>7</v>
      </c>
      <c r="C5" s="61" t="s">
        <v>1</v>
      </c>
      <c r="D5" s="61"/>
      <c r="E5" s="61"/>
      <c r="F5" s="61"/>
      <c r="G5" s="61"/>
      <c r="H5" s="61"/>
      <c r="I5" s="61"/>
      <c r="J5" s="61"/>
      <c r="K5" s="61"/>
      <c r="L5" s="62"/>
      <c r="M5" s="63" t="s">
        <v>2</v>
      </c>
      <c r="N5" s="61"/>
      <c r="O5" s="61"/>
      <c r="P5" s="61"/>
      <c r="Q5" s="61"/>
      <c r="R5" s="61"/>
      <c r="S5" s="61"/>
      <c r="T5" s="61"/>
      <c r="U5" s="12"/>
      <c r="V5" s="24"/>
      <c r="W5" s="57" t="s">
        <v>39</v>
      </c>
      <c r="X5" s="58"/>
    </row>
    <row r="6" spans="1:24" ht="16.5">
      <c r="A6" s="46"/>
      <c r="B6" s="48"/>
      <c r="C6" s="40" t="s">
        <v>3</v>
      </c>
      <c r="D6" s="40"/>
      <c r="E6" s="40" t="s">
        <v>35</v>
      </c>
      <c r="F6" s="40"/>
      <c r="G6" s="40" t="s">
        <v>4</v>
      </c>
      <c r="H6" s="40"/>
      <c r="I6" s="40" t="s">
        <v>5</v>
      </c>
      <c r="J6" s="40"/>
      <c r="K6" s="40" t="s">
        <v>38</v>
      </c>
      <c r="L6" s="49"/>
      <c r="M6" s="39" t="s">
        <v>3</v>
      </c>
      <c r="N6" s="40"/>
      <c r="O6" s="40" t="s">
        <v>35</v>
      </c>
      <c r="P6" s="40"/>
      <c r="Q6" s="40" t="s">
        <v>6</v>
      </c>
      <c r="R6" s="40"/>
      <c r="S6" s="40" t="s">
        <v>5</v>
      </c>
      <c r="T6" s="40"/>
      <c r="U6" s="55" t="s">
        <v>38</v>
      </c>
      <c r="V6" s="56"/>
      <c r="W6" s="59"/>
      <c r="X6" s="60"/>
    </row>
    <row r="7" spans="1:24" ht="16.5">
      <c r="A7" s="46"/>
      <c r="B7" s="48"/>
      <c r="C7" s="11" t="s">
        <v>36</v>
      </c>
      <c r="D7" s="11" t="s">
        <v>37</v>
      </c>
      <c r="E7" s="11" t="s">
        <v>36</v>
      </c>
      <c r="F7" s="11" t="s">
        <v>37</v>
      </c>
      <c r="G7" s="11" t="s">
        <v>36</v>
      </c>
      <c r="H7" s="11" t="s">
        <v>37</v>
      </c>
      <c r="I7" s="11" t="s">
        <v>36</v>
      </c>
      <c r="J7" s="11" t="s">
        <v>37</v>
      </c>
      <c r="K7" s="11" t="s">
        <v>36</v>
      </c>
      <c r="L7" s="16" t="s">
        <v>37</v>
      </c>
      <c r="M7" s="15" t="s">
        <v>36</v>
      </c>
      <c r="N7" s="11" t="s">
        <v>37</v>
      </c>
      <c r="O7" s="11" t="s">
        <v>36</v>
      </c>
      <c r="P7" s="11" t="s">
        <v>37</v>
      </c>
      <c r="Q7" s="11" t="s">
        <v>36</v>
      </c>
      <c r="R7" s="11" t="s">
        <v>37</v>
      </c>
      <c r="S7" s="11" t="s">
        <v>36</v>
      </c>
      <c r="T7" s="11" t="s">
        <v>37</v>
      </c>
      <c r="U7" s="11" t="s">
        <v>36</v>
      </c>
      <c r="V7" s="16" t="s">
        <v>37</v>
      </c>
      <c r="W7" s="29" t="s">
        <v>36</v>
      </c>
      <c r="X7" s="16" t="s">
        <v>37</v>
      </c>
    </row>
    <row r="8" spans="1:24" ht="16.5">
      <c r="A8" s="4">
        <v>1</v>
      </c>
      <c r="B8" s="3" t="s">
        <v>29</v>
      </c>
      <c r="C8" s="6">
        <v>8.61</v>
      </c>
      <c r="D8" s="9">
        <v>1</v>
      </c>
      <c r="E8" s="6">
        <v>8.42</v>
      </c>
      <c r="F8" s="9">
        <v>1</v>
      </c>
      <c r="G8" s="6">
        <v>7.77</v>
      </c>
      <c r="H8" s="9">
        <v>1</v>
      </c>
      <c r="I8" s="6">
        <v>9.14</v>
      </c>
      <c r="J8" s="9">
        <v>1</v>
      </c>
      <c r="K8" s="18">
        <f aca="true" t="shared" si="0" ref="K8:K31">(C8+E8+G8+I8)/4</f>
        <v>8.485</v>
      </c>
      <c r="L8" s="19">
        <v>1</v>
      </c>
      <c r="M8" s="21">
        <v>8.41</v>
      </c>
      <c r="N8" s="17">
        <v>1</v>
      </c>
      <c r="O8" s="22">
        <v>8.04</v>
      </c>
      <c r="P8" s="17">
        <v>1</v>
      </c>
      <c r="Q8" s="22">
        <v>9.14</v>
      </c>
      <c r="R8" s="17">
        <v>1</v>
      </c>
      <c r="S8" s="22">
        <v>8.36</v>
      </c>
      <c r="T8" s="17">
        <v>1</v>
      </c>
      <c r="U8" s="23">
        <f aca="true" t="shared" si="1" ref="U8:U31">(M8+O8+Q8+S8)/4</f>
        <v>8.4875</v>
      </c>
      <c r="V8" s="13">
        <v>1</v>
      </c>
      <c r="W8" s="27">
        <f aca="true" t="shared" si="2" ref="W8:W31">(C8+E8+G8+I8+M8+O8+Q8+S8)/8</f>
        <v>8.486249999999998</v>
      </c>
      <c r="X8" s="28">
        <v>1</v>
      </c>
    </row>
    <row r="9" spans="1:24" ht="16.5">
      <c r="A9" s="5">
        <v>2</v>
      </c>
      <c r="B9" s="2" t="s">
        <v>20</v>
      </c>
      <c r="C9" s="7">
        <v>5.085</v>
      </c>
      <c r="D9" s="10">
        <v>4</v>
      </c>
      <c r="E9" s="7">
        <v>6.024</v>
      </c>
      <c r="F9" s="10">
        <v>14</v>
      </c>
      <c r="G9" s="7">
        <v>5.516</v>
      </c>
      <c r="H9" s="10">
        <v>10</v>
      </c>
      <c r="I9" s="7">
        <v>8.085</v>
      </c>
      <c r="J9" s="10">
        <v>2</v>
      </c>
      <c r="K9" s="20">
        <f t="shared" si="0"/>
        <v>6.1775</v>
      </c>
      <c r="L9" s="14">
        <v>4</v>
      </c>
      <c r="M9" s="8">
        <v>5.84</v>
      </c>
      <c r="N9" s="10">
        <v>8</v>
      </c>
      <c r="O9" s="7">
        <v>6.9</v>
      </c>
      <c r="P9" s="10">
        <v>6</v>
      </c>
      <c r="Q9" s="7">
        <v>6.17</v>
      </c>
      <c r="R9" s="10">
        <v>10</v>
      </c>
      <c r="S9" s="7">
        <v>5.65</v>
      </c>
      <c r="T9" s="10">
        <v>4</v>
      </c>
      <c r="U9" s="20">
        <f t="shared" si="1"/>
        <v>6.140000000000001</v>
      </c>
      <c r="V9" s="14">
        <v>6</v>
      </c>
      <c r="W9" s="25">
        <f t="shared" si="2"/>
        <v>6.15875</v>
      </c>
      <c r="X9" s="26">
        <v>4</v>
      </c>
    </row>
    <row r="10" spans="1:24" ht="16.5">
      <c r="A10" s="5">
        <v>3</v>
      </c>
      <c r="B10" s="2" t="s">
        <v>25</v>
      </c>
      <c r="C10" s="7">
        <v>5.549</v>
      </c>
      <c r="D10" s="10">
        <v>2</v>
      </c>
      <c r="E10" s="7">
        <v>6.95</v>
      </c>
      <c r="F10" s="10">
        <v>4</v>
      </c>
      <c r="G10" s="7">
        <v>6.22</v>
      </c>
      <c r="H10" s="10">
        <v>3</v>
      </c>
      <c r="I10" s="7">
        <v>6.279</v>
      </c>
      <c r="J10" s="10">
        <v>5</v>
      </c>
      <c r="K10" s="20">
        <f t="shared" si="0"/>
        <v>6.2495</v>
      </c>
      <c r="L10" s="14">
        <v>3</v>
      </c>
      <c r="M10" s="8">
        <v>6.76</v>
      </c>
      <c r="N10" s="10">
        <v>3</v>
      </c>
      <c r="O10" s="7">
        <v>7.22</v>
      </c>
      <c r="P10" s="10">
        <v>2</v>
      </c>
      <c r="Q10" s="7">
        <v>7.06</v>
      </c>
      <c r="R10" s="10">
        <v>3</v>
      </c>
      <c r="S10" s="7">
        <v>5.47</v>
      </c>
      <c r="T10" s="10">
        <v>5</v>
      </c>
      <c r="U10" s="20">
        <f t="shared" si="1"/>
        <v>6.6274999999999995</v>
      </c>
      <c r="V10" s="14">
        <v>2</v>
      </c>
      <c r="W10" s="25">
        <f t="shared" si="2"/>
        <v>6.4385</v>
      </c>
      <c r="X10" s="26">
        <v>2</v>
      </c>
    </row>
    <row r="11" spans="1:24" ht="16.5">
      <c r="A11" s="5">
        <v>4</v>
      </c>
      <c r="B11" s="2" t="s">
        <v>30</v>
      </c>
      <c r="C11" s="7">
        <v>5.46</v>
      </c>
      <c r="D11" s="10">
        <v>3</v>
      </c>
      <c r="E11" s="7">
        <v>7.07</v>
      </c>
      <c r="F11" s="10">
        <v>2</v>
      </c>
      <c r="G11" s="7">
        <v>5.903</v>
      </c>
      <c r="H11" s="10">
        <v>7</v>
      </c>
      <c r="I11" s="7">
        <v>6.66</v>
      </c>
      <c r="J11" s="10">
        <v>3</v>
      </c>
      <c r="K11" s="20">
        <f t="shared" si="0"/>
        <v>6.27325</v>
      </c>
      <c r="L11" s="14">
        <v>2</v>
      </c>
      <c r="M11" s="8">
        <v>6.4</v>
      </c>
      <c r="N11" s="10">
        <v>4</v>
      </c>
      <c r="O11" s="7">
        <v>6.95</v>
      </c>
      <c r="P11" s="10">
        <v>4</v>
      </c>
      <c r="Q11" s="7">
        <v>6.3</v>
      </c>
      <c r="R11" s="10">
        <v>6</v>
      </c>
      <c r="S11" s="7">
        <v>5.78</v>
      </c>
      <c r="T11" s="10">
        <v>3</v>
      </c>
      <c r="U11" s="20">
        <f t="shared" si="1"/>
        <v>6.357500000000001</v>
      </c>
      <c r="V11" s="14">
        <v>3</v>
      </c>
      <c r="W11" s="25">
        <f t="shared" si="2"/>
        <v>6.315375</v>
      </c>
      <c r="X11" s="26">
        <v>3</v>
      </c>
    </row>
    <row r="12" spans="1:24" ht="16.5">
      <c r="A12" s="5">
        <v>5</v>
      </c>
      <c r="B12" s="2" t="s">
        <v>9</v>
      </c>
      <c r="C12" s="7">
        <v>4.98</v>
      </c>
      <c r="D12" s="10">
        <v>6</v>
      </c>
      <c r="E12" s="7">
        <v>6.4</v>
      </c>
      <c r="F12" s="10">
        <v>8</v>
      </c>
      <c r="G12" s="7">
        <v>6.11</v>
      </c>
      <c r="H12" s="10">
        <v>5</v>
      </c>
      <c r="I12" s="7">
        <v>6.39</v>
      </c>
      <c r="J12" s="10">
        <v>4</v>
      </c>
      <c r="K12" s="20">
        <f t="shared" si="0"/>
        <v>5.970000000000001</v>
      </c>
      <c r="L12" s="14">
        <v>5</v>
      </c>
      <c r="M12" s="8">
        <v>5.87</v>
      </c>
      <c r="N12" s="10">
        <v>7</v>
      </c>
      <c r="O12" s="7">
        <v>6.83</v>
      </c>
      <c r="P12" s="10">
        <v>7</v>
      </c>
      <c r="Q12" s="7">
        <v>6.35</v>
      </c>
      <c r="R12" s="10">
        <v>5</v>
      </c>
      <c r="S12" s="7">
        <v>4.77</v>
      </c>
      <c r="T12" s="10">
        <v>10</v>
      </c>
      <c r="U12" s="20">
        <f t="shared" si="1"/>
        <v>5.954999999999999</v>
      </c>
      <c r="V12" s="14">
        <v>9</v>
      </c>
      <c r="W12" s="25">
        <f t="shared" si="2"/>
        <v>5.9625</v>
      </c>
      <c r="X12" s="26">
        <v>5</v>
      </c>
    </row>
    <row r="13" spans="1:24" ht="16.5">
      <c r="A13" s="5">
        <v>6</v>
      </c>
      <c r="B13" s="2" t="s">
        <v>28</v>
      </c>
      <c r="C13" s="7">
        <v>4.98</v>
      </c>
      <c r="D13" s="10">
        <v>7</v>
      </c>
      <c r="E13" s="7">
        <v>6.27</v>
      </c>
      <c r="F13" s="10">
        <v>9</v>
      </c>
      <c r="G13" s="7">
        <v>6.07</v>
      </c>
      <c r="H13" s="10">
        <v>6</v>
      </c>
      <c r="I13" s="7">
        <v>5.006</v>
      </c>
      <c r="J13" s="10">
        <v>18</v>
      </c>
      <c r="K13" s="20">
        <f t="shared" si="0"/>
        <v>5.5815</v>
      </c>
      <c r="L13" s="14">
        <v>6</v>
      </c>
      <c r="M13" s="8">
        <v>6.24</v>
      </c>
      <c r="N13" s="10">
        <v>6</v>
      </c>
      <c r="O13" s="7">
        <v>6.56</v>
      </c>
      <c r="P13" s="10">
        <v>14</v>
      </c>
      <c r="Q13" s="7">
        <v>7.34</v>
      </c>
      <c r="R13" s="10">
        <v>2</v>
      </c>
      <c r="S13" s="7">
        <v>5.19</v>
      </c>
      <c r="T13" s="10">
        <v>6</v>
      </c>
      <c r="U13" s="20">
        <f t="shared" si="1"/>
        <v>6.3325000000000005</v>
      </c>
      <c r="V13" s="14">
        <v>4</v>
      </c>
      <c r="W13" s="25">
        <f t="shared" si="2"/>
        <v>5.957000000000001</v>
      </c>
      <c r="X13" s="26">
        <v>6</v>
      </c>
    </row>
    <row r="14" spans="1:24" ht="16.5">
      <c r="A14" s="5">
        <v>7</v>
      </c>
      <c r="B14" s="2" t="s">
        <v>26</v>
      </c>
      <c r="C14" s="7">
        <v>4.21</v>
      </c>
      <c r="D14" s="10">
        <v>11</v>
      </c>
      <c r="E14" s="7">
        <v>6.57</v>
      </c>
      <c r="F14" s="10">
        <v>5</v>
      </c>
      <c r="G14" s="7">
        <v>6.33</v>
      </c>
      <c r="H14" s="10">
        <v>2</v>
      </c>
      <c r="I14" s="7">
        <v>5.09</v>
      </c>
      <c r="J14" s="10">
        <v>17</v>
      </c>
      <c r="K14" s="20">
        <f t="shared" si="0"/>
        <v>5.55</v>
      </c>
      <c r="L14" s="14">
        <v>7</v>
      </c>
      <c r="M14" s="8">
        <v>6.84</v>
      </c>
      <c r="N14" s="10">
        <v>2</v>
      </c>
      <c r="O14" s="7">
        <v>6.69</v>
      </c>
      <c r="P14" s="10">
        <v>10</v>
      </c>
      <c r="Q14" s="7">
        <v>6.68</v>
      </c>
      <c r="R14" s="10">
        <v>4</v>
      </c>
      <c r="S14" s="7">
        <v>4.53</v>
      </c>
      <c r="T14" s="10">
        <v>12</v>
      </c>
      <c r="U14" s="20">
        <f t="shared" si="1"/>
        <v>6.1850000000000005</v>
      </c>
      <c r="V14" s="14">
        <v>5</v>
      </c>
      <c r="W14" s="25">
        <f t="shared" si="2"/>
        <v>5.8675</v>
      </c>
      <c r="X14" s="26">
        <v>7</v>
      </c>
    </row>
    <row r="15" spans="1:24" ht="16.5">
      <c r="A15" s="5">
        <v>8</v>
      </c>
      <c r="B15" s="2" t="s">
        <v>23</v>
      </c>
      <c r="C15" s="7">
        <v>5.08</v>
      </c>
      <c r="D15" s="10">
        <v>5</v>
      </c>
      <c r="E15" s="7">
        <v>6.05</v>
      </c>
      <c r="F15" s="10">
        <v>13</v>
      </c>
      <c r="G15" s="7">
        <v>5.17</v>
      </c>
      <c r="H15" s="10">
        <v>12</v>
      </c>
      <c r="I15" s="7">
        <v>5.79</v>
      </c>
      <c r="J15" s="10">
        <v>9</v>
      </c>
      <c r="K15" s="20">
        <f t="shared" si="0"/>
        <v>5.522499999999999</v>
      </c>
      <c r="L15" s="14">
        <v>8</v>
      </c>
      <c r="M15" s="8">
        <v>6.27</v>
      </c>
      <c r="N15" s="10">
        <v>5</v>
      </c>
      <c r="O15" s="7">
        <v>6.94</v>
      </c>
      <c r="P15" s="10">
        <v>5</v>
      </c>
      <c r="Q15" s="7">
        <v>6.19</v>
      </c>
      <c r="R15" s="10">
        <v>8</v>
      </c>
      <c r="S15" s="7">
        <v>5.11</v>
      </c>
      <c r="T15" s="10">
        <v>8</v>
      </c>
      <c r="U15" s="20">
        <f t="shared" si="1"/>
        <v>6.1275</v>
      </c>
      <c r="V15" s="14">
        <v>7</v>
      </c>
      <c r="W15" s="25">
        <f t="shared" si="2"/>
        <v>5.824999999999999</v>
      </c>
      <c r="X15" s="26">
        <v>8</v>
      </c>
    </row>
    <row r="16" spans="1:24" ht="16.5">
      <c r="A16" s="5">
        <v>9</v>
      </c>
      <c r="B16" s="2" t="s">
        <v>13</v>
      </c>
      <c r="C16" s="7">
        <v>3.17</v>
      </c>
      <c r="D16" s="10">
        <v>21</v>
      </c>
      <c r="E16" s="7">
        <v>7.03</v>
      </c>
      <c r="F16" s="10">
        <v>3</v>
      </c>
      <c r="G16" s="7">
        <v>5.62</v>
      </c>
      <c r="H16" s="10">
        <v>9</v>
      </c>
      <c r="I16" s="7">
        <v>5.45</v>
      </c>
      <c r="J16" s="10">
        <v>12</v>
      </c>
      <c r="K16" s="20">
        <f t="shared" si="0"/>
        <v>5.3175</v>
      </c>
      <c r="L16" s="14">
        <v>11</v>
      </c>
      <c r="M16" s="8">
        <v>5.69</v>
      </c>
      <c r="N16" s="10">
        <v>9</v>
      </c>
      <c r="O16" s="7">
        <v>6.6</v>
      </c>
      <c r="P16" s="10">
        <v>12</v>
      </c>
      <c r="Q16" s="7">
        <v>6.19</v>
      </c>
      <c r="R16" s="10">
        <v>9</v>
      </c>
      <c r="S16" s="7">
        <v>5.88</v>
      </c>
      <c r="T16" s="10">
        <v>2</v>
      </c>
      <c r="U16" s="20">
        <f t="shared" si="1"/>
        <v>6.09</v>
      </c>
      <c r="V16" s="14">
        <v>8</v>
      </c>
      <c r="W16" s="25">
        <f t="shared" si="2"/>
        <v>5.70375</v>
      </c>
      <c r="X16" s="26">
        <v>9</v>
      </c>
    </row>
    <row r="17" spans="1:24" ht="16.5">
      <c r="A17" s="5">
        <v>10</v>
      </c>
      <c r="B17" s="2" t="s">
        <v>17</v>
      </c>
      <c r="C17" s="7">
        <v>4.53</v>
      </c>
      <c r="D17" s="10">
        <v>9</v>
      </c>
      <c r="E17" s="7">
        <v>6.17</v>
      </c>
      <c r="F17" s="10">
        <v>11</v>
      </c>
      <c r="G17" s="7">
        <v>5.84</v>
      </c>
      <c r="H17" s="10">
        <v>8</v>
      </c>
      <c r="I17" s="7">
        <v>5.44</v>
      </c>
      <c r="J17" s="10">
        <v>13</v>
      </c>
      <c r="K17" s="20">
        <f t="shared" si="0"/>
        <v>5.495</v>
      </c>
      <c r="L17" s="14">
        <v>9</v>
      </c>
      <c r="M17" s="8">
        <v>5.51</v>
      </c>
      <c r="N17" s="10">
        <v>10</v>
      </c>
      <c r="O17" s="7">
        <v>6.22</v>
      </c>
      <c r="P17" s="10">
        <v>16</v>
      </c>
      <c r="Q17" s="7">
        <v>6.29</v>
      </c>
      <c r="R17" s="10">
        <v>7</v>
      </c>
      <c r="S17" s="7">
        <v>4</v>
      </c>
      <c r="T17" s="10">
        <v>18</v>
      </c>
      <c r="U17" s="20">
        <f t="shared" si="1"/>
        <v>5.505</v>
      </c>
      <c r="V17" s="14">
        <v>10</v>
      </c>
      <c r="W17" s="25">
        <f t="shared" si="2"/>
        <v>5.5</v>
      </c>
      <c r="X17" s="26">
        <v>10</v>
      </c>
    </row>
    <row r="18" spans="1:24" ht="16.5">
      <c r="A18" s="5">
        <v>11</v>
      </c>
      <c r="B18" s="2" t="s">
        <v>16</v>
      </c>
      <c r="C18" s="7">
        <v>4.108</v>
      </c>
      <c r="D18" s="10">
        <v>12</v>
      </c>
      <c r="E18" s="7">
        <v>6.51</v>
      </c>
      <c r="F18" s="10">
        <v>6</v>
      </c>
      <c r="G18" s="7">
        <v>6.14</v>
      </c>
      <c r="H18" s="10">
        <v>4</v>
      </c>
      <c r="I18" s="7">
        <v>5.146</v>
      </c>
      <c r="J18" s="10">
        <v>16</v>
      </c>
      <c r="K18" s="20">
        <f t="shared" si="0"/>
        <v>5.476</v>
      </c>
      <c r="L18" s="14">
        <v>10</v>
      </c>
      <c r="M18" s="8">
        <v>4.15</v>
      </c>
      <c r="N18" s="10">
        <v>24</v>
      </c>
      <c r="O18" s="7">
        <v>6.64</v>
      </c>
      <c r="P18" s="10">
        <v>11</v>
      </c>
      <c r="Q18" s="7">
        <v>5.56</v>
      </c>
      <c r="R18" s="10">
        <v>14</v>
      </c>
      <c r="S18" s="7">
        <v>4.51</v>
      </c>
      <c r="T18" s="10">
        <v>13</v>
      </c>
      <c r="U18" s="20">
        <f t="shared" si="1"/>
        <v>5.215</v>
      </c>
      <c r="V18" s="14">
        <v>13</v>
      </c>
      <c r="W18" s="25">
        <f t="shared" si="2"/>
        <v>5.3455</v>
      </c>
      <c r="X18" s="26">
        <v>11</v>
      </c>
    </row>
    <row r="19" spans="1:24" ht="16.5">
      <c r="A19" s="5">
        <v>12</v>
      </c>
      <c r="B19" s="2" t="s">
        <v>10</v>
      </c>
      <c r="C19" s="7">
        <v>4.1</v>
      </c>
      <c r="D19" s="10">
        <v>13</v>
      </c>
      <c r="E19" s="7">
        <v>6.23</v>
      </c>
      <c r="F19" s="10">
        <v>10</v>
      </c>
      <c r="G19" s="7">
        <v>5.23</v>
      </c>
      <c r="H19" s="10">
        <v>11</v>
      </c>
      <c r="I19" s="7">
        <v>4.29</v>
      </c>
      <c r="J19" s="10">
        <v>23</v>
      </c>
      <c r="K19" s="20">
        <f t="shared" si="0"/>
        <v>4.9625</v>
      </c>
      <c r="L19" s="14">
        <v>13</v>
      </c>
      <c r="M19" s="8">
        <v>5.22</v>
      </c>
      <c r="N19" s="10">
        <v>13</v>
      </c>
      <c r="O19" s="7">
        <v>7.01</v>
      </c>
      <c r="P19" s="10">
        <v>3</v>
      </c>
      <c r="Q19" s="7">
        <v>6.04</v>
      </c>
      <c r="R19" s="10">
        <v>11</v>
      </c>
      <c r="S19" s="7">
        <v>3.03</v>
      </c>
      <c r="T19" s="10">
        <v>23</v>
      </c>
      <c r="U19" s="20">
        <f t="shared" si="1"/>
        <v>5.325</v>
      </c>
      <c r="V19" s="14">
        <v>11</v>
      </c>
      <c r="W19" s="25">
        <f t="shared" si="2"/>
        <v>5.14375</v>
      </c>
      <c r="X19" s="26">
        <v>12</v>
      </c>
    </row>
    <row r="20" spans="1:24" ht="16.5">
      <c r="A20" s="5">
        <v>13</v>
      </c>
      <c r="B20" s="2" t="s">
        <v>31</v>
      </c>
      <c r="C20" s="7">
        <v>3.5</v>
      </c>
      <c r="D20" s="10">
        <v>16</v>
      </c>
      <c r="E20" s="7">
        <v>6.5</v>
      </c>
      <c r="F20" s="10">
        <v>7</v>
      </c>
      <c r="G20" s="7">
        <v>4.53</v>
      </c>
      <c r="H20" s="10">
        <v>17</v>
      </c>
      <c r="I20" s="7">
        <v>5.56</v>
      </c>
      <c r="J20" s="10">
        <v>11</v>
      </c>
      <c r="K20" s="20">
        <f t="shared" si="0"/>
        <v>5.0225</v>
      </c>
      <c r="L20" s="14">
        <v>12</v>
      </c>
      <c r="M20" s="8">
        <v>4.83</v>
      </c>
      <c r="N20" s="10">
        <v>16</v>
      </c>
      <c r="O20" s="7">
        <v>6.6</v>
      </c>
      <c r="P20" s="10">
        <v>13</v>
      </c>
      <c r="Q20" s="7">
        <v>5.13</v>
      </c>
      <c r="R20" s="10">
        <v>20</v>
      </c>
      <c r="S20" s="7">
        <v>4.25</v>
      </c>
      <c r="T20" s="10">
        <v>16</v>
      </c>
      <c r="U20" s="20">
        <f t="shared" si="1"/>
        <v>5.2025</v>
      </c>
      <c r="V20" s="14">
        <v>14</v>
      </c>
      <c r="W20" s="25">
        <f t="shared" si="2"/>
        <v>5.112500000000001</v>
      </c>
      <c r="X20" s="26">
        <v>13</v>
      </c>
    </row>
    <row r="21" spans="1:24" ht="16.5">
      <c r="A21" s="5">
        <v>14</v>
      </c>
      <c r="B21" s="2" t="s">
        <v>8</v>
      </c>
      <c r="C21" s="7">
        <v>4.07</v>
      </c>
      <c r="D21" s="10">
        <v>14</v>
      </c>
      <c r="E21" s="7">
        <v>6</v>
      </c>
      <c r="F21" s="10">
        <v>15</v>
      </c>
      <c r="G21" s="7">
        <v>4.13</v>
      </c>
      <c r="H21" s="10">
        <v>22</v>
      </c>
      <c r="I21" s="7">
        <v>5</v>
      </c>
      <c r="J21" s="10">
        <v>19</v>
      </c>
      <c r="K21" s="20">
        <f t="shared" si="0"/>
        <v>4.8</v>
      </c>
      <c r="L21" s="14">
        <v>16</v>
      </c>
      <c r="M21" s="8">
        <v>5.01</v>
      </c>
      <c r="N21" s="10">
        <v>15</v>
      </c>
      <c r="O21" s="7">
        <v>6.78</v>
      </c>
      <c r="P21" s="10">
        <v>8</v>
      </c>
      <c r="Q21" s="7">
        <v>5.56</v>
      </c>
      <c r="R21" s="10">
        <v>13</v>
      </c>
      <c r="S21" s="7">
        <v>3.88</v>
      </c>
      <c r="T21" s="10">
        <v>19</v>
      </c>
      <c r="U21" s="20">
        <f t="shared" si="1"/>
        <v>5.307499999999999</v>
      </c>
      <c r="V21" s="14">
        <v>12</v>
      </c>
      <c r="W21" s="25">
        <f t="shared" si="2"/>
        <v>5.053750000000001</v>
      </c>
      <c r="X21" s="26">
        <v>14</v>
      </c>
    </row>
    <row r="22" spans="1:24" ht="16.5">
      <c r="A22" s="5">
        <v>15</v>
      </c>
      <c r="B22" s="2" t="s">
        <v>27</v>
      </c>
      <c r="C22" s="7">
        <v>4.66</v>
      </c>
      <c r="D22" s="10">
        <v>8</v>
      </c>
      <c r="E22" s="7">
        <v>5.64</v>
      </c>
      <c r="F22" s="10">
        <v>19</v>
      </c>
      <c r="G22" s="7">
        <v>4.82</v>
      </c>
      <c r="H22" s="10">
        <v>15</v>
      </c>
      <c r="I22" s="7">
        <v>4.65</v>
      </c>
      <c r="J22" s="10">
        <v>20</v>
      </c>
      <c r="K22" s="20">
        <f t="shared" si="0"/>
        <v>4.942500000000001</v>
      </c>
      <c r="L22" s="14">
        <v>14</v>
      </c>
      <c r="M22" s="8">
        <v>4.81</v>
      </c>
      <c r="N22" s="10">
        <v>17</v>
      </c>
      <c r="O22" s="7">
        <v>6.35</v>
      </c>
      <c r="P22" s="10">
        <v>15</v>
      </c>
      <c r="Q22" s="7">
        <v>5.5</v>
      </c>
      <c r="R22" s="10">
        <v>15</v>
      </c>
      <c r="S22" s="7">
        <v>3.5</v>
      </c>
      <c r="T22" s="10">
        <v>20</v>
      </c>
      <c r="U22" s="20">
        <f t="shared" si="1"/>
        <v>5.04</v>
      </c>
      <c r="V22" s="14">
        <v>21</v>
      </c>
      <c r="W22" s="25">
        <f t="shared" si="2"/>
        <v>4.99125</v>
      </c>
      <c r="X22" s="26">
        <v>15</v>
      </c>
    </row>
    <row r="23" spans="1:24" ht="16.5">
      <c r="A23" s="5">
        <v>16</v>
      </c>
      <c r="B23" s="2" t="s">
        <v>19</v>
      </c>
      <c r="C23" s="7">
        <v>3.4</v>
      </c>
      <c r="D23" s="10">
        <v>18</v>
      </c>
      <c r="E23" s="7">
        <v>5.4</v>
      </c>
      <c r="F23" s="10">
        <v>22</v>
      </c>
      <c r="G23" s="7">
        <v>4.9</v>
      </c>
      <c r="H23" s="10">
        <v>14</v>
      </c>
      <c r="I23" s="7">
        <v>5.4</v>
      </c>
      <c r="J23" s="10">
        <v>15</v>
      </c>
      <c r="K23" s="20">
        <f t="shared" si="0"/>
        <v>4.775</v>
      </c>
      <c r="L23" s="14">
        <v>18</v>
      </c>
      <c r="M23" s="8">
        <v>4.8</v>
      </c>
      <c r="N23" s="10">
        <v>18</v>
      </c>
      <c r="O23" s="7">
        <v>5.9</v>
      </c>
      <c r="P23" s="10">
        <v>21</v>
      </c>
      <c r="Q23" s="7">
        <v>5.5</v>
      </c>
      <c r="R23" s="10">
        <v>16</v>
      </c>
      <c r="S23" s="7">
        <v>4.6</v>
      </c>
      <c r="T23" s="10">
        <v>11</v>
      </c>
      <c r="U23" s="20">
        <f t="shared" si="1"/>
        <v>5.199999999999999</v>
      </c>
      <c r="V23" s="14">
        <v>15</v>
      </c>
      <c r="W23" s="25">
        <f t="shared" si="2"/>
        <v>4.987500000000001</v>
      </c>
      <c r="X23" s="26">
        <v>16</v>
      </c>
    </row>
    <row r="24" spans="1:24" ht="16.5">
      <c r="A24" s="5">
        <v>17</v>
      </c>
      <c r="B24" s="2" t="s">
        <v>21</v>
      </c>
      <c r="C24" s="7">
        <v>3.92</v>
      </c>
      <c r="D24" s="10">
        <v>15</v>
      </c>
      <c r="E24" s="7">
        <v>5.92</v>
      </c>
      <c r="F24" s="10">
        <v>17</v>
      </c>
      <c r="G24" s="7">
        <v>4.98</v>
      </c>
      <c r="H24" s="10">
        <v>13</v>
      </c>
      <c r="I24" s="7">
        <v>4.55</v>
      </c>
      <c r="J24" s="10">
        <v>21</v>
      </c>
      <c r="K24" s="20">
        <f t="shared" si="0"/>
        <v>4.8425</v>
      </c>
      <c r="L24" s="14">
        <v>15</v>
      </c>
      <c r="M24" s="8">
        <v>5.03</v>
      </c>
      <c r="N24" s="10">
        <v>14</v>
      </c>
      <c r="O24" s="7">
        <v>5.85</v>
      </c>
      <c r="P24" s="10">
        <v>23</v>
      </c>
      <c r="Q24" s="7">
        <v>5.92</v>
      </c>
      <c r="R24" s="10">
        <v>12</v>
      </c>
      <c r="S24" s="7">
        <v>3.45</v>
      </c>
      <c r="T24" s="10">
        <v>21</v>
      </c>
      <c r="U24" s="20">
        <f t="shared" si="1"/>
        <v>5.062499999999999</v>
      </c>
      <c r="V24" s="14">
        <v>19</v>
      </c>
      <c r="W24" s="25">
        <f t="shared" si="2"/>
        <v>4.952500000000001</v>
      </c>
      <c r="X24" s="26">
        <v>17</v>
      </c>
    </row>
    <row r="25" spans="1:24" ht="16.5">
      <c r="A25" s="5">
        <v>18</v>
      </c>
      <c r="B25" s="2" t="s">
        <v>12</v>
      </c>
      <c r="C25" s="7">
        <v>3.55</v>
      </c>
      <c r="D25" s="10">
        <v>17</v>
      </c>
      <c r="E25" s="7">
        <v>5.95</v>
      </c>
      <c r="F25" s="10">
        <v>16</v>
      </c>
      <c r="G25" s="7">
        <v>4.24</v>
      </c>
      <c r="H25" s="10">
        <v>21</v>
      </c>
      <c r="I25" s="7">
        <v>5.41</v>
      </c>
      <c r="J25" s="10">
        <v>14</v>
      </c>
      <c r="K25" s="20">
        <f t="shared" si="0"/>
        <v>4.7875</v>
      </c>
      <c r="L25" s="14">
        <v>17</v>
      </c>
      <c r="M25" s="8">
        <v>5.34</v>
      </c>
      <c r="N25" s="10">
        <v>11</v>
      </c>
      <c r="O25" s="7">
        <v>6.09</v>
      </c>
      <c r="P25" s="10">
        <v>19</v>
      </c>
      <c r="Q25" s="7">
        <v>4.7</v>
      </c>
      <c r="R25" s="10">
        <v>23</v>
      </c>
      <c r="S25" s="7">
        <v>4.07</v>
      </c>
      <c r="T25" s="10">
        <v>17</v>
      </c>
      <c r="U25" s="20">
        <f t="shared" si="1"/>
        <v>5.05</v>
      </c>
      <c r="V25" s="14">
        <v>20</v>
      </c>
      <c r="W25" s="25">
        <f t="shared" si="2"/>
        <v>4.91875</v>
      </c>
      <c r="X25" s="26">
        <v>18</v>
      </c>
    </row>
    <row r="26" spans="1:24" ht="16.5">
      <c r="A26" s="5">
        <v>19</v>
      </c>
      <c r="B26" s="2" t="s">
        <v>22</v>
      </c>
      <c r="C26" s="7">
        <v>2.32</v>
      </c>
      <c r="D26" s="10">
        <v>24</v>
      </c>
      <c r="E26" s="7">
        <v>5.3</v>
      </c>
      <c r="F26" s="10">
        <v>23</v>
      </c>
      <c r="G26" s="7">
        <v>4.78</v>
      </c>
      <c r="H26" s="10">
        <v>16</v>
      </c>
      <c r="I26" s="7">
        <v>5.88</v>
      </c>
      <c r="J26" s="10">
        <v>7</v>
      </c>
      <c r="K26" s="20">
        <f t="shared" si="0"/>
        <v>4.569999999999999</v>
      </c>
      <c r="L26" s="14">
        <v>21</v>
      </c>
      <c r="M26" s="8">
        <v>4.31</v>
      </c>
      <c r="N26" s="10">
        <v>22</v>
      </c>
      <c r="O26" s="7">
        <v>5.94</v>
      </c>
      <c r="P26" s="10">
        <v>20</v>
      </c>
      <c r="Q26" s="7">
        <v>5.03</v>
      </c>
      <c r="R26" s="10">
        <v>22</v>
      </c>
      <c r="S26" s="7">
        <v>5.19</v>
      </c>
      <c r="T26" s="10">
        <v>7</v>
      </c>
      <c r="U26" s="20">
        <f t="shared" si="1"/>
        <v>5.117500000000001</v>
      </c>
      <c r="V26" s="14">
        <v>16</v>
      </c>
      <c r="W26" s="25">
        <f t="shared" si="2"/>
        <v>4.843749999999999</v>
      </c>
      <c r="X26" s="26">
        <v>19</v>
      </c>
    </row>
    <row r="27" spans="1:24" ht="16.5">
      <c r="A27" s="5">
        <v>20</v>
      </c>
      <c r="B27" s="2" t="s">
        <v>15</v>
      </c>
      <c r="C27" s="7">
        <v>2.46</v>
      </c>
      <c r="D27" s="10">
        <v>23</v>
      </c>
      <c r="E27" s="7">
        <v>6.14</v>
      </c>
      <c r="F27" s="10">
        <v>12</v>
      </c>
      <c r="G27" s="7">
        <v>4.27</v>
      </c>
      <c r="H27" s="10">
        <v>20</v>
      </c>
      <c r="I27" s="7">
        <v>5.7</v>
      </c>
      <c r="J27" s="10">
        <v>10</v>
      </c>
      <c r="K27" s="20">
        <f t="shared" si="0"/>
        <v>4.6425</v>
      </c>
      <c r="L27" s="14">
        <v>20</v>
      </c>
      <c r="M27" s="8">
        <v>4.3</v>
      </c>
      <c r="N27" s="10">
        <v>23</v>
      </c>
      <c r="O27" s="7">
        <v>6.7</v>
      </c>
      <c r="P27" s="10">
        <v>9</v>
      </c>
      <c r="Q27" s="7">
        <v>4.3</v>
      </c>
      <c r="R27" s="10">
        <v>24</v>
      </c>
      <c r="S27" s="7">
        <v>4.8</v>
      </c>
      <c r="T27" s="10">
        <v>9</v>
      </c>
      <c r="U27" s="20">
        <f t="shared" si="1"/>
        <v>5.025</v>
      </c>
      <c r="V27" s="14">
        <v>22</v>
      </c>
      <c r="W27" s="25">
        <f t="shared" si="2"/>
        <v>4.833749999999999</v>
      </c>
      <c r="X27" s="26">
        <v>20</v>
      </c>
    </row>
    <row r="28" spans="1:24" ht="16.5">
      <c r="A28" s="5">
        <v>21</v>
      </c>
      <c r="B28" s="2" t="s">
        <v>14</v>
      </c>
      <c r="C28" s="7">
        <v>3.2</v>
      </c>
      <c r="D28" s="10">
        <v>19</v>
      </c>
      <c r="E28" s="7">
        <v>5.6</v>
      </c>
      <c r="F28" s="10">
        <v>21</v>
      </c>
      <c r="G28" s="7">
        <v>3</v>
      </c>
      <c r="H28" s="10">
        <v>24</v>
      </c>
      <c r="I28" s="7">
        <v>5.9</v>
      </c>
      <c r="J28" s="10">
        <v>6</v>
      </c>
      <c r="K28" s="20">
        <f t="shared" si="0"/>
        <v>4.425000000000001</v>
      </c>
      <c r="L28" s="14">
        <v>23</v>
      </c>
      <c r="M28" s="8">
        <v>4.4</v>
      </c>
      <c r="N28" s="10">
        <v>21</v>
      </c>
      <c r="O28" s="7">
        <v>6.2</v>
      </c>
      <c r="P28" s="10">
        <v>17</v>
      </c>
      <c r="Q28" s="7">
        <v>5.2</v>
      </c>
      <c r="R28" s="10">
        <v>17</v>
      </c>
      <c r="S28" s="7">
        <v>4.5</v>
      </c>
      <c r="T28" s="10">
        <v>14</v>
      </c>
      <c r="U28" s="20">
        <f t="shared" si="1"/>
        <v>5.075</v>
      </c>
      <c r="V28" s="14">
        <v>17</v>
      </c>
      <c r="W28" s="25">
        <f t="shared" si="2"/>
        <v>4.75</v>
      </c>
      <c r="X28" s="26">
        <v>21</v>
      </c>
    </row>
    <row r="29" spans="1:24" ht="16.5">
      <c r="A29" s="5">
        <v>22</v>
      </c>
      <c r="B29" s="2" t="s">
        <v>18</v>
      </c>
      <c r="C29" s="7">
        <v>3.2</v>
      </c>
      <c r="D29" s="10">
        <v>20</v>
      </c>
      <c r="E29" s="7">
        <v>5.63</v>
      </c>
      <c r="F29" s="10">
        <v>20</v>
      </c>
      <c r="G29" s="7">
        <v>3.05</v>
      </c>
      <c r="H29" s="10">
        <v>23</v>
      </c>
      <c r="I29" s="7">
        <v>5.85</v>
      </c>
      <c r="J29" s="10">
        <v>8</v>
      </c>
      <c r="K29" s="20">
        <f t="shared" si="0"/>
        <v>4.432499999999999</v>
      </c>
      <c r="L29" s="14">
        <v>22</v>
      </c>
      <c r="M29" s="8">
        <v>4.41</v>
      </c>
      <c r="N29" s="10">
        <v>20</v>
      </c>
      <c r="O29" s="7">
        <v>6.16</v>
      </c>
      <c r="P29" s="10">
        <v>18</v>
      </c>
      <c r="Q29" s="7">
        <v>5.2</v>
      </c>
      <c r="R29" s="10">
        <v>18</v>
      </c>
      <c r="S29" s="7">
        <v>4.49</v>
      </c>
      <c r="T29" s="10">
        <v>15</v>
      </c>
      <c r="U29" s="20">
        <f t="shared" si="1"/>
        <v>5.0649999999999995</v>
      </c>
      <c r="V29" s="14">
        <v>18</v>
      </c>
      <c r="W29" s="25">
        <f t="shared" si="2"/>
        <v>4.74875</v>
      </c>
      <c r="X29" s="26">
        <v>22</v>
      </c>
    </row>
    <row r="30" spans="1:24" ht="16.5">
      <c r="A30" s="5">
        <v>23</v>
      </c>
      <c r="B30" s="2" t="s">
        <v>24</v>
      </c>
      <c r="C30" s="7">
        <v>4.22</v>
      </c>
      <c r="D30" s="10">
        <v>10</v>
      </c>
      <c r="E30" s="7">
        <v>5.87</v>
      </c>
      <c r="F30" s="10">
        <v>18</v>
      </c>
      <c r="G30" s="7">
        <v>4.46</v>
      </c>
      <c r="H30" s="10">
        <v>18</v>
      </c>
      <c r="I30" s="7">
        <v>4.41</v>
      </c>
      <c r="J30" s="10">
        <v>22</v>
      </c>
      <c r="K30" s="20">
        <f t="shared" si="0"/>
        <v>4.74</v>
      </c>
      <c r="L30" s="14">
        <v>19</v>
      </c>
      <c r="M30" s="8">
        <v>5.24</v>
      </c>
      <c r="N30" s="10">
        <v>12</v>
      </c>
      <c r="O30" s="7">
        <v>5.87</v>
      </c>
      <c r="P30" s="10">
        <v>22</v>
      </c>
      <c r="Q30" s="7">
        <v>5.11</v>
      </c>
      <c r="R30" s="10">
        <v>21</v>
      </c>
      <c r="S30" s="7">
        <v>2.77</v>
      </c>
      <c r="T30" s="10">
        <v>24</v>
      </c>
      <c r="U30" s="20">
        <f t="shared" si="1"/>
        <v>4.7475</v>
      </c>
      <c r="V30" s="14">
        <v>23</v>
      </c>
      <c r="W30" s="25">
        <f t="shared" si="2"/>
        <v>4.743750000000001</v>
      </c>
      <c r="X30" s="26">
        <v>23</v>
      </c>
    </row>
    <row r="31" spans="1:24" ht="16.5">
      <c r="A31" s="30">
        <v>24</v>
      </c>
      <c r="B31" s="31" t="s">
        <v>11</v>
      </c>
      <c r="C31" s="32">
        <v>2.95</v>
      </c>
      <c r="D31" s="33">
        <v>22</v>
      </c>
      <c r="E31" s="32">
        <v>5.55</v>
      </c>
      <c r="F31" s="33">
        <v>24</v>
      </c>
      <c r="G31" s="32">
        <v>4.36</v>
      </c>
      <c r="H31" s="33">
        <v>19</v>
      </c>
      <c r="I31" s="32">
        <v>4.24</v>
      </c>
      <c r="J31" s="33">
        <v>24</v>
      </c>
      <c r="K31" s="34">
        <f t="shared" si="0"/>
        <v>4.275</v>
      </c>
      <c r="L31" s="35">
        <v>24</v>
      </c>
      <c r="M31" s="36">
        <v>4.42</v>
      </c>
      <c r="N31" s="33">
        <v>19</v>
      </c>
      <c r="O31" s="32">
        <v>5.37</v>
      </c>
      <c r="P31" s="33">
        <v>24</v>
      </c>
      <c r="Q31" s="32">
        <v>5.18</v>
      </c>
      <c r="R31" s="33">
        <v>19</v>
      </c>
      <c r="S31" s="32">
        <v>3.3</v>
      </c>
      <c r="T31" s="33">
        <v>22</v>
      </c>
      <c r="U31" s="34">
        <f t="shared" si="1"/>
        <v>4.5675</v>
      </c>
      <c r="V31" s="35">
        <v>24</v>
      </c>
      <c r="W31" s="37">
        <f t="shared" si="2"/>
        <v>4.421250000000001</v>
      </c>
      <c r="X31" s="38">
        <v>24</v>
      </c>
    </row>
    <row r="32" spans="1:24" ht="17.25" thickBot="1">
      <c r="A32" s="53" t="s">
        <v>34</v>
      </c>
      <c r="B32" s="54"/>
      <c r="C32" s="50">
        <v>4.329291666666667</v>
      </c>
      <c r="D32" s="51"/>
      <c r="E32" s="50">
        <v>6.107666666666667</v>
      </c>
      <c r="F32" s="51"/>
      <c r="G32" s="50">
        <v>5.143291666666666</v>
      </c>
      <c r="H32" s="51"/>
      <c r="I32" s="50">
        <v>5.638166666666668</v>
      </c>
      <c r="J32" s="51"/>
      <c r="K32" s="50">
        <v>5.304604166666667</v>
      </c>
      <c r="L32" s="52"/>
      <c r="M32" s="41">
        <v>5.545833333333333</v>
      </c>
      <c r="N32" s="44"/>
      <c r="O32" s="44">
        <v>6.542083333333333</v>
      </c>
      <c r="P32" s="44"/>
      <c r="Q32" s="44">
        <v>5.901666666666666</v>
      </c>
      <c r="R32" s="44"/>
      <c r="S32" s="44">
        <v>4.628333333333333</v>
      </c>
      <c r="T32" s="44"/>
      <c r="U32" s="44">
        <v>5.654479166666667</v>
      </c>
      <c r="V32" s="42"/>
      <c r="W32" s="41">
        <v>5.479541666666666</v>
      </c>
      <c r="X32" s="42"/>
    </row>
    <row r="33" ht="17.25" thickTop="1"/>
  </sheetData>
  <sheetProtection/>
  <mergeCells count="29">
    <mergeCell ref="U6:V6"/>
    <mergeCell ref="W5:X6"/>
    <mergeCell ref="C5:L5"/>
    <mergeCell ref="E6:F6"/>
    <mergeCell ref="G6:H6"/>
    <mergeCell ref="I6:J6"/>
    <mergeCell ref="M5:T5"/>
    <mergeCell ref="S6:T6"/>
    <mergeCell ref="Q6:R6"/>
    <mergeCell ref="O6:P6"/>
    <mergeCell ref="A5:A7"/>
    <mergeCell ref="B5:B7"/>
    <mergeCell ref="K6:L6"/>
    <mergeCell ref="G32:H32"/>
    <mergeCell ref="I32:J32"/>
    <mergeCell ref="K32:L32"/>
    <mergeCell ref="A32:B32"/>
    <mergeCell ref="C32:D32"/>
    <mergeCell ref="E32:F32"/>
    <mergeCell ref="M6:N6"/>
    <mergeCell ref="C6:D6"/>
    <mergeCell ref="W32:X32"/>
    <mergeCell ref="A3:X3"/>
    <mergeCell ref="A1:X1"/>
    <mergeCell ref="M32:N32"/>
    <mergeCell ref="O32:P32"/>
    <mergeCell ref="Q32:R32"/>
    <mergeCell ref="S32:T32"/>
    <mergeCell ref="U32:V32"/>
  </mergeCells>
  <printOptions/>
  <pageMargins left="0.25" right="0.25" top="0.75" bottom="0.75" header="0.3" footer="0.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NHUQUYNHPC</dc:creator>
  <cp:keywords/>
  <dc:description/>
  <cp:lastModifiedBy>TDC</cp:lastModifiedBy>
  <cp:lastPrinted>2015-05-19T09:29:02Z</cp:lastPrinted>
  <dcterms:created xsi:type="dcterms:W3CDTF">2015-05-19T08:44:27Z</dcterms:created>
  <dcterms:modified xsi:type="dcterms:W3CDTF">2015-05-25T15:16:18Z</dcterms:modified>
  <cp:category/>
  <cp:version/>
  <cp:contentType/>
  <cp:contentStatus/>
</cp:coreProperties>
</file>