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'Sheet1'!$5:$6</definedName>
  </definedNames>
  <calcPr fullCalcOnLoad="1"/>
</workbook>
</file>

<file path=xl/sharedStrings.xml><?xml version="1.0" encoding="utf-8"?>
<sst xmlns="http://schemas.openxmlformats.org/spreadsheetml/2006/main" count="49" uniqueCount="49">
  <si>
    <t>TT</t>
  </si>
  <si>
    <t>Trường THCS</t>
  </si>
  <si>
    <t>Số HS dự thi</t>
  </si>
  <si>
    <t>Tỷ lệ</t>
  </si>
  <si>
    <t>Bến Thủy</t>
  </si>
  <si>
    <t>Cửa Nam</t>
  </si>
  <si>
    <t>Đặng Thai Mai</t>
  </si>
  <si>
    <t>Đội Cung</t>
  </si>
  <si>
    <t>Hà Huy Tập</t>
  </si>
  <si>
    <t>Hồng Sơn</t>
  </si>
  <si>
    <t>Hưng Chính</t>
  </si>
  <si>
    <t>Hưng Dũng</t>
  </si>
  <si>
    <t>Hưng Hòa</t>
  </si>
  <si>
    <t>Hưng Lộc</t>
  </si>
  <si>
    <t>Lê Lợi</t>
  </si>
  <si>
    <t>Lê Mao</t>
  </si>
  <si>
    <t>Nghi Ân</t>
  </si>
  <si>
    <t>Nghi Đức</t>
  </si>
  <si>
    <t>Nghi Kim</t>
  </si>
  <si>
    <t>Nghi Liên</t>
  </si>
  <si>
    <t>Nghi Phú</t>
  </si>
  <si>
    <t>Quang Trung</t>
  </si>
  <si>
    <t>Hermann</t>
  </si>
  <si>
    <t>Trung Đô</t>
  </si>
  <si>
    <t>Trường Thi</t>
  </si>
  <si>
    <t>Vinh Tân</t>
  </si>
  <si>
    <t>Nguyễn Trường Tộ</t>
  </si>
  <si>
    <t>Hưng Bình</t>
  </si>
  <si>
    <t>Toàn thành phố</t>
  </si>
  <si>
    <t>Số HS đạt thủ khoa</t>
  </si>
  <si>
    <t>PHÒNG GIÁO DỤC VÀ ĐÀO TẠO THÀNH PHỐ VINH</t>
  </si>
  <si>
    <t>HSG CẤP TỈNH</t>
  </si>
  <si>
    <t>KẾT QUẢ</t>
  </si>
  <si>
    <t>XẾP THỨ</t>
  </si>
  <si>
    <t>GHI CHÚ</t>
  </si>
  <si>
    <t>Giải nhất</t>
  </si>
  <si>
    <t>Giải nhì</t>
  </si>
  <si>
    <t>Giải 3</t>
  </si>
  <si>
    <t>KK</t>
  </si>
  <si>
    <t>Tổng</t>
  </si>
  <si>
    <t>Tổng số HSG</t>
  </si>
  <si>
    <t>HGS CẤP THÀNH</t>
  </si>
  <si>
    <t>Đạt</t>
  </si>
  <si>
    <t>Ngày  24 tháng 5 năm 2013</t>
  </si>
  <si>
    <t>KT TRƯỞNG PHÒNG</t>
  </si>
  <si>
    <t>PHÓ TRƯỞNG PHÒNG</t>
  </si>
  <si>
    <t>Hoàng Phương Thảo</t>
  </si>
  <si>
    <t>(Đã ký)</t>
  </si>
  <si>
    <t>THÔNG KÊ HỌC SINH GIỎI LỚP 9  NĂM HỌC 2012-2013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</si>
</sst>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Z$&quot;#,##0_);\(&quot;Z$&quot;#,##0\)"/>
    <numFmt numFmtId="165" formatCode="&quot;Z$&quot;#,##0_);[Red]\(&quot;Z$&quot;#,##0\)"/>
    <numFmt numFmtId="166" formatCode="&quot;Z$&quot;#,##0.00_);\(&quot;Z$&quot;#,##0.00\)"/>
    <numFmt numFmtId="167" formatCode="&quot;Z$&quot;#,##0.00_);[Red]\(&quot;Z$&quot;#,##0.00\)"/>
    <numFmt numFmtId="168" formatCode="_(&quot;Z$&quot;* #,##0_);_(&quot;Z$&quot;* \(#,##0\);_(&quot;Z$&quot;* &quot;-&quot;_);_(@_)"/>
    <numFmt numFmtId="169" formatCode="_(&quot;Z$&quot;* #,##0.00_);_(&quot;Z$&quot;* \(#,##0.00\);_(&quot;Z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"/>
  </numFmts>
  <fonts count="10">
    <font>
      <sz val="10"/>
      <name val="Arial"/>
      <family val="0"/>
    </font>
    <font>
      <b/>
      <sz val="12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sz val="14"/>
      <color indexed="10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double"/>
      <right style="thin"/>
      <top style="double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0" fillId="0" borderId="7" xfId="0" applyBorder="1" applyAlignment="1">
      <alignment/>
    </xf>
    <xf numFmtId="0" fontId="6" fillId="0" borderId="1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2" fontId="4" fillId="0" borderId="6" xfId="0" applyNumberFormat="1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</xdr:row>
      <xdr:rowOff>0</xdr:rowOff>
    </xdr:from>
    <xdr:to>
      <xdr:col>4</xdr:col>
      <xdr:colOff>38100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923925" y="247650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1">
      <selection activeCell="L9" sqref="L9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3" width="10.28125" style="0" customWidth="1"/>
    <col min="4" max="4" width="9.00390625" style="0" customWidth="1"/>
    <col min="5" max="5" width="12.140625" style="0" customWidth="1"/>
    <col min="6" max="7" width="8.7109375" style="0" customWidth="1"/>
    <col min="8" max="9" width="8.00390625" style="0" customWidth="1"/>
    <col min="10" max="10" width="7.7109375" style="0" customWidth="1"/>
    <col min="12" max="12" width="10.140625" style="0" customWidth="1"/>
    <col min="13" max="13" width="8.00390625" style="0" customWidth="1"/>
    <col min="14" max="14" width="10.8515625" style="0" customWidth="1"/>
  </cols>
  <sheetData>
    <row r="1" spans="1:6" ht="19.5" customHeight="1">
      <c r="A1" s="34" t="s">
        <v>30</v>
      </c>
      <c r="B1" s="34"/>
      <c r="C1" s="34"/>
      <c r="D1" s="34"/>
      <c r="E1" s="34"/>
      <c r="F1" s="34"/>
    </row>
    <row r="2" ht="22.5" customHeight="1"/>
    <row r="3" spans="1:14" ht="25.5" customHeight="1">
      <c r="A3" s="47" t="s">
        <v>48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ht="18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4" customHeight="1" thickTop="1">
      <c r="A5" s="48" t="s">
        <v>0</v>
      </c>
      <c r="B5" s="50" t="s">
        <v>1</v>
      </c>
      <c r="C5" s="50" t="s">
        <v>2</v>
      </c>
      <c r="D5" s="40" t="s">
        <v>41</v>
      </c>
      <c r="E5" s="41"/>
      <c r="F5" s="39" t="s">
        <v>31</v>
      </c>
      <c r="G5" s="39"/>
      <c r="H5" s="39"/>
      <c r="I5" s="39"/>
      <c r="J5" s="39"/>
      <c r="K5" s="42" t="s">
        <v>32</v>
      </c>
      <c r="L5" s="42"/>
      <c r="M5" s="43" t="s">
        <v>33</v>
      </c>
      <c r="N5" s="45" t="s">
        <v>34</v>
      </c>
    </row>
    <row r="6" spans="1:14" ht="27" customHeight="1">
      <c r="A6" s="49"/>
      <c r="B6" s="51"/>
      <c r="C6" s="51"/>
      <c r="D6" s="31" t="s">
        <v>42</v>
      </c>
      <c r="E6" s="31" t="s">
        <v>29</v>
      </c>
      <c r="F6" s="1" t="s">
        <v>35</v>
      </c>
      <c r="G6" s="1" t="s">
        <v>36</v>
      </c>
      <c r="H6" s="1" t="s">
        <v>37</v>
      </c>
      <c r="I6" s="2" t="s">
        <v>38</v>
      </c>
      <c r="J6" s="2" t="s">
        <v>39</v>
      </c>
      <c r="K6" s="13" t="s">
        <v>40</v>
      </c>
      <c r="L6" s="3" t="s">
        <v>3</v>
      </c>
      <c r="M6" s="44"/>
      <c r="N6" s="46"/>
    </row>
    <row r="7" spans="1:14" ht="24.75" customHeight="1">
      <c r="A7" s="9">
        <v>1</v>
      </c>
      <c r="B7" s="10" t="s">
        <v>11</v>
      </c>
      <c r="C7" s="11">
        <v>23</v>
      </c>
      <c r="D7" s="11">
        <v>21</v>
      </c>
      <c r="E7" s="11"/>
      <c r="F7" s="11"/>
      <c r="G7" s="14">
        <v>2</v>
      </c>
      <c r="H7" s="14">
        <v>4</v>
      </c>
      <c r="I7" s="14">
        <v>1</v>
      </c>
      <c r="J7" s="14">
        <f aca="true" t="shared" si="0" ref="J7:J29">F7+G7+H7+I7</f>
        <v>7</v>
      </c>
      <c r="K7" s="25">
        <v>50</v>
      </c>
      <c r="L7" s="24">
        <f aca="true" t="shared" si="1" ref="L7:L30">K7/C7*100</f>
        <v>217.39130434782606</v>
      </c>
      <c r="M7" s="28">
        <v>1</v>
      </c>
      <c r="N7" s="12"/>
    </row>
    <row r="8" spans="1:14" ht="24.75" customHeight="1">
      <c r="A8" s="5">
        <f aca="true" t="shared" si="2" ref="A8:A19">A7+1</f>
        <v>2</v>
      </c>
      <c r="B8" s="6" t="s">
        <v>6</v>
      </c>
      <c r="C8" s="7">
        <v>227</v>
      </c>
      <c r="D8" s="7">
        <v>197</v>
      </c>
      <c r="E8" s="7">
        <v>10</v>
      </c>
      <c r="F8" s="7">
        <v>5</v>
      </c>
      <c r="G8" s="15">
        <v>13</v>
      </c>
      <c r="H8" s="15">
        <v>21</v>
      </c>
      <c r="I8" s="15">
        <v>7</v>
      </c>
      <c r="J8" s="14">
        <f t="shared" si="0"/>
        <v>46</v>
      </c>
      <c r="K8" s="25">
        <v>407</v>
      </c>
      <c r="L8" s="24">
        <f t="shared" si="1"/>
        <v>179.29515418502203</v>
      </c>
      <c r="M8" s="29">
        <v>2</v>
      </c>
      <c r="N8" s="8"/>
    </row>
    <row r="9" spans="1:14" ht="24.75" customHeight="1">
      <c r="A9" s="5">
        <f t="shared" si="2"/>
        <v>3</v>
      </c>
      <c r="B9" s="6" t="s">
        <v>14</v>
      </c>
      <c r="C9" s="7">
        <v>32</v>
      </c>
      <c r="D9" s="7">
        <v>23</v>
      </c>
      <c r="E9" s="7"/>
      <c r="F9" s="7">
        <v>1</v>
      </c>
      <c r="G9" s="15"/>
      <c r="H9" s="15">
        <v>3</v>
      </c>
      <c r="I9" s="15">
        <v>3</v>
      </c>
      <c r="J9" s="14">
        <f t="shared" si="0"/>
        <v>7</v>
      </c>
      <c r="K9" s="25">
        <v>50</v>
      </c>
      <c r="L9" s="24">
        <f t="shared" si="1"/>
        <v>156.25</v>
      </c>
      <c r="M9" s="29">
        <v>3</v>
      </c>
      <c r="N9" s="8"/>
    </row>
    <row r="10" spans="1:14" ht="24.75" customHeight="1">
      <c r="A10" s="5">
        <f t="shared" si="2"/>
        <v>4</v>
      </c>
      <c r="B10" s="6" t="s">
        <v>17</v>
      </c>
      <c r="C10" s="7">
        <v>10</v>
      </c>
      <c r="D10" s="7">
        <v>8</v>
      </c>
      <c r="E10" s="7"/>
      <c r="F10" s="7"/>
      <c r="G10" s="15">
        <v>1</v>
      </c>
      <c r="H10" s="15"/>
      <c r="I10" s="15"/>
      <c r="J10" s="14">
        <f t="shared" si="0"/>
        <v>1</v>
      </c>
      <c r="K10" s="25">
        <v>14</v>
      </c>
      <c r="L10" s="24">
        <f t="shared" si="1"/>
        <v>140</v>
      </c>
      <c r="M10" s="29">
        <v>4</v>
      </c>
      <c r="N10" s="8"/>
    </row>
    <row r="11" spans="1:14" ht="24.75" customHeight="1">
      <c r="A11" s="5">
        <f t="shared" si="2"/>
        <v>5</v>
      </c>
      <c r="B11" s="6" t="s">
        <v>15</v>
      </c>
      <c r="C11" s="7">
        <v>24</v>
      </c>
      <c r="D11" s="7">
        <v>18</v>
      </c>
      <c r="E11" s="7">
        <v>1</v>
      </c>
      <c r="F11" s="7">
        <v>1</v>
      </c>
      <c r="G11" s="15"/>
      <c r="H11" s="15"/>
      <c r="I11" s="15">
        <v>2</v>
      </c>
      <c r="J11" s="14">
        <f t="shared" si="0"/>
        <v>3</v>
      </c>
      <c r="K11" s="25">
        <v>31</v>
      </c>
      <c r="L11" s="24">
        <f t="shared" si="1"/>
        <v>129.16666666666669</v>
      </c>
      <c r="M11" s="29">
        <v>5</v>
      </c>
      <c r="N11" s="8"/>
    </row>
    <row r="12" spans="1:14" ht="24.75" customHeight="1">
      <c r="A12" s="5">
        <f t="shared" si="2"/>
        <v>6</v>
      </c>
      <c r="B12" s="6" t="s">
        <v>27</v>
      </c>
      <c r="C12" s="7">
        <v>17</v>
      </c>
      <c r="D12" s="7">
        <v>13</v>
      </c>
      <c r="E12" s="7"/>
      <c r="F12" s="7"/>
      <c r="G12" s="15"/>
      <c r="H12" s="15">
        <v>2</v>
      </c>
      <c r="I12" s="15"/>
      <c r="J12" s="14">
        <f t="shared" si="0"/>
        <v>2</v>
      </c>
      <c r="K12" s="25">
        <v>21</v>
      </c>
      <c r="L12" s="24">
        <f t="shared" si="1"/>
        <v>123.52941176470588</v>
      </c>
      <c r="M12" s="29">
        <v>6</v>
      </c>
      <c r="N12" s="8"/>
    </row>
    <row r="13" spans="1:14" ht="24.75" customHeight="1">
      <c r="A13" s="5">
        <f t="shared" si="2"/>
        <v>7</v>
      </c>
      <c r="B13" s="6" t="s">
        <v>7</v>
      </c>
      <c r="C13" s="7">
        <v>13</v>
      </c>
      <c r="D13" s="7">
        <v>11</v>
      </c>
      <c r="E13" s="7"/>
      <c r="F13" s="7"/>
      <c r="G13" s="15">
        <v>1</v>
      </c>
      <c r="H13" s="15"/>
      <c r="I13" s="15"/>
      <c r="J13" s="14">
        <f t="shared" si="0"/>
        <v>1</v>
      </c>
      <c r="K13" s="25">
        <v>16</v>
      </c>
      <c r="L13" s="24">
        <f t="shared" si="1"/>
        <v>123.07692307692308</v>
      </c>
      <c r="M13" s="29">
        <v>7</v>
      </c>
      <c r="N13" s="8"/>
    </row>
    <row r="14" spans="1:14" ht="24.75" customHeight="1">
      <c r="A14" s="5">
        <f t="shared" si="2"/>
        <v>8</v>
      </c>
      <c r="B14" s="6" t="s">
        <v>8</v>
      </c>
      <c r="C14" s="7">
        <v>30</v>
      </c>
      <c r="D14" s="7">
        <v>22</v>
      </c>
      <c r="E14" s="7"/>
      <c r="F14" s="7"/>
      <c r="G14" s="15">
        <v>1</v>
      </c>
      <c r="H14" s="15">
        <v>1</v>
      </c>
      <c r="I14" s="15">
        <v>1</v>
      </c>
      <c r="J14" s="14">
        <f t="shared" si="0"/>
        <v>3</v>
      </c>
      <c r="K14" s="25">
        <v>34</v>
      </c>
      <c r="L14" s="24">
        <f t="shared" si="1"/>
        <v>113.33333333333333</v>
      </c>
      <c r="M14" s="29">
        <v>8</v>
      </c>
      <c r="N14" s="8"/>
    </row>
    <row r="15" spans="1:14" ht="24.75" customHeight="1">
      <c r="A15" s="5">
        <f t="shared" si="2"/>
        <v>9</v>
      </c>
      <c r="B15" s="6" t="s">
        <v>24</v>
      </c>
      <c r="C15" s="7">
        <v>12</v>
      </c>
      <c r="D15" s="7">
        <v>10</v>
      </c>
      <c r="E15" s="7"/>
      <c r="F15" s="7"/>
      <c r="G15" s="15"/>
      <c r="H15" s="15"/>
      <c r="I15" s="15">
        <v>1</v>
      </c>
      <c r="J15" s="14">
        <f t="shared" si="0"/>
        <v>1</v>
      </c>
      <c r="K15" s="25">
        <v>13</v>
      </c>
      <c r="L15" s="24">
        <f t="shared" si="1"/>
        <v>108.33333333333333</v>
      </c>
      <c r="M15" s="29">
        <v>9</v>
      </c>
      <c r="N15" s="8"/>
    </row>
    <row r="16" spans="1:14" ht="24.75" customHeight="1">
      <c r="A16" s="5">
        <f t="shared" si="2"/>
        <v>10</v>
      </c>
      <c r="B16" s="6" t="s">
        <v>10</v>
      </c>
      <c r="C16" s="7">
        <v>11</v>
      </c>
      <c r="D16" s="7">
        <v>7</v>
      </c>
      <c r="E16" s="7"/>
      <c r="F16" s="7"/>
      <c r="G16" s="15"/>
      <c r="H16" s="15"/>
      <c r="I16" s="15">
        <v>1</v>
      </c>
      <c r="J16" s="14">
        <f t="shared" si="0"/>
        <v>1</v>
      </c>
      <c r="K16" s="25">
        <v>11</v>
      </c>
      <c r="L16" s="24">
        <f t="shared" si="1"/>
        <v>100</v>
      </c>
      <c r="M16" s="29">
        <v>10</v>
      </c>
      <c r="N16" s="8"/>
    </row>
    <row r="17" spans="1:14" ht="24.75" customHeight="1">
      <c r="A17" s="5">
        <f t="shared" si="2"/>
        <v>11</v>
      </c>
      <c r="B17" s="6" t="s">
        <v>23</v>
      </c>
      <c r="C17" s="7">
        <v>17</v>
      </c>
      <c r="D17" s="7">
        <v>12</v>
      </c>
      <c r="E17" s="7">
        <v>1</v>
      </c>
      <c r="F17" s="7"/>
      <c r="G17" s="15"/>
      <c r="H17" s="15"/>
      <c r="I17" s="15">
        <v>1</v>
      </c>
      <c r="J17" s="14">
        <f t="shared" si="0"/>
        <v>1</v>
      </c>
      <c r="K17" s="25">
        <v>16</v>
      </c>
      <c r="L17" s="24">
        <f t="shared" si="1"/>
        <v>94.11764705882352</v>
      </c>
      <c r="M17" s="29">
        <v>11</v>
      </c>
      <c r="N17" s="8"/>
    </row>
    <row r="18" spans="1:14" ht="24.75" customHeight="1">
      <c r="A18" s="5">
        <f t="shared" si="2"/>
        <v>12</v>
      </c>
      <c r="B18" s="6" t="s">
        <v>25</v>
      </c>
      <c r="C18" s="7">
        <v>10</v>
      </c>
      <c r="D18" s="7">
        <v>5</v>
      </c>
      <c r="E18" s="7"/>
      <c r="F18" s="7"/>
      <c r="G18" s="15"/>
      <c r="H18" s="15"/>
      <c r="I18" s="15">
        <v>1</v>
      </c>
      <c r="J18" s="14">
        <f t="shared" si="0"/>
        <v>1</v>
      </c>
      <c r="K18" s="25">
        <v>9</v>
      </c>
      <c r="L18" s="24">
        <f t="shared" si="1"/>
        <v>90</v>
      </c>
      <c r="M18" s="29">
        <v>12</v>
      </c>
      <c r="N18" s="8"/>
    </row>
    <row r="19" spans="1:14" ht="24.75" customHeight="1">
      <c r="A19" s="5">
        <f t="shared" si="2"/>
        <v>13</v>
      </c>
      <c r="B19" s="6" t="s">
        <v>4</v>
      </c>
      <c r="C19" s="7">
        <v>15</v>
      </c>
      <c r="D19" s="7">
        <v>9</v>
      </c>
      <c r="E19" s="7"/>
      <c r="F19" s="7"/>
      <c r="G19" s="15"/>
      <c r="H19" s="15">
        <v>1</v>
      </c>
      <c r="I19" s="15"/>
      <c r="J19" s="14">
        <f t="shared" si="0"/>
        <v>1</v>
      </c>
      <c r="K19" s="25">
        <v>13</v>
      </c>
      <c r="L19" s="24">
        <f t="shared" si="1"/>
        <v>86.66666666666667</v>
      </c>
      <c r="M19" s="29">
        <v>13</v>
      </c>
      <c r="N19" s="8"/>
    </row>
    <row r="20" spans="1:14" ht="24.75" customHeight="1">
      <c r="A20" s="5">
        <f aca="true" t="shared" si="3" ref="A20:A30">A19+1</f>
        <v>14</v>
      </c>
      <c r="B20" s="6" t="s">
        <v>18</v>
      </c>
      <c r="C20" s="7">
        <v>16</v>
      </c>
      <c r="D20" s="7">
        <v>13</v>
      </c>
      <c r="E20" s="7"/>
      <c r="F20" s="7"/>
      <c r="G20" s="15"/>
      <c r="H20" s="15"/>
      <c r="I20" s="15"/>
      <c r="J20" s="14">
        <f t="shared" si="0"/>
        <v>0</v>
      </c>
      <c r="K20" s="25">
        <v>13</v>
      </c>
      <c r="L20" s="24">
        <f t="shared" si="1"/>
        <v>81.25</v>
      </c>
      <c r="M20" s="29">
        <v>14</v>
      </c>
      <c r="N20" s="8"/>
    </row>
    <row r="21" spans="1:14" ht="24.75" customHeight="1">
      <c r="A21" s="5">
        <f t="shared" si="3"/>
        <v>15</v>
      </c>
      <c r="B21" s="6" t="s">
        <v>20</v>
      </c>
      <c r="C21" s="7">
        <v>15</v>
      </c>
      <c r="D21" s="7">
        <v>12</v>
      </c>
      <c r="E21" s="7"/>
      <c r="F21" s="7"/>
      <c r="G21" s="15"/>
      <c r="H21" s="15"/>
      <c r="I21" s="15"/>
      <c r="J21" s="14">
        <f t="shared" si="0"/>
        <v>0</v>
      </c>
      <c r="K21" s="25">
        <v>12</v>
      </c>
      <c r="L21" s="24">
        <f t="shared" si="1"/>
        <v>80</v>
      </c>
      <c r="M21" s="29">
        <v>15</v>
      </c>
      <c r="N21" s="8"/>
    </row>
    <row r="22" spans="1:14" ht="24.75" customHeight="1">
      <c r="A22" s="5">
        <f t="shared" si="3"/>
        <v>16</v>
      </c>
      <c r="B22" s="6" t="s">
        <v>16</v>
      </c>
      <c r="C22" s="7">
        <v>11</v>
      </c>
      <c r="D22" s="7">
        <v>8</v>
      </c>
      <c r="E22" s="7"/>
      <c r="F22" s="7"/>
      <c r="G22" s="15"/>
      <c r="H22" s="15"/>
      <c r="I22" s="15"/>
      <c r="J22" s="14">
        <f t="shared" si="0"/>
        <v>0</v>
      </c>
      <c r="K22" s="25">
        <v>8</v>
      </c>
      <c r="L22" s="24">
        <f t="shared" si="1"/>
        <v>72.72727272727273</v>
      </c>
      <c r="M22" s="29">
        <v>16</v>
      </c>
      <c r="N22" s="8"/>
    </row>
    <row r="23" spans="1:14" ht="24.75" customHeight="1">
      <c r="A23" s="5">
        <f t="shared" si="3"/>
        <v>17</v>
      </c>
      <c r="B23" s="6" t="s">
        <v>21</v>
      </c>
      <c r="C23" s="7">
        <v>12</v>
      </c>
      <c r="D23" s="7">
        <v>8</v>
      </c>
      <c r="E23" s="7"/>
      <c r="F23" s="7"/>
      <c r="G23" s="15"/>
      <c r="H23" s="15"/>
      <c r="I23" s="15"/>
      <c r="J23" s="14">
        <f t="shared" si="0"/>
        <v>0</v>
      </c>
      <c r="K23" s="25">
        <v>8</v>
      </c>
      <c r="L23" s="24">
        <f t="shared" si="1"/>
        <v>66.66666666666666</v>
      </c>
      <c r="M23" s="29">
        <v>17</v>
      </c>
      <c r="N23" s="8"/>
    </row>
    <row r="24" spans="1:14" ht="24.75" customHeight="1">
      <c r="A24" s="5">
        <f t="shared" si="3"/>
        <v>18</v>
      </c>
      <c r="B24" s="6" t="s">
        <v>13</v>
      </c>
      <c r="C24" s="7">
        <v>11</v>
      </c>
      <c r="D24" s="7">
        <v>7</v>
      </c>
      <c r="E24" s="7"/>
      <c r="F24" s="7"/>
      <c r="G24" s="15"/>
      <c r="H24" s="15"/>
      <c r="I24" s="15"/>
      <c r="J24" s="14">
        <f t="shared" si="0"/>
        <v>0</v>
      </c>
      <c r="K24" s="25">
        <v>7</v>
      </c>
      <c r="L24" s="24">
        <f t="shared" si="1"/>
        <v>63.63636363636363</v>
      </c>
      <c r="M24" s="29">
        <v>18</v>
      </c>
      <c r="N24" s="8"/>
    </row>
    <row r="25" spans="1:14" ht="24.75" customHeight="1">
      <c r="A25" s="5">
        <f t="shared" si="3"/>
        <v>19</v>
      </c>
      <c r="B25" s="6" t="s">
        <v>5</v>
      </c>
      <c r="C25" s="7">
        <v>15</v>
      </c>
      <c r="D25" s="7">
        <v>9</v>
      </c>
      <c r="E25" s="7"/>
      <c r="F25" s="7"/>
      <c r="G25" s="15"/>
      <c r="H25" s="15"/>
      <c r="I25" s="15"/>
      <c r="J25" s="14">
        <f t="shared" si="0"/>
        <v>0</v>
      </c>
      <c r="K25" s="25">
        <v>9</v>
      </c>
      <c r="L25" s="24">
        <f t="shared" si="1"/>
        <v>60</v>
      </c>
      <c r="M25" s="29">
        <v>19</v>
      </c>
      <c r="N25" s="8"/>
    </row>
    <row r="26" spans="1:14" ht="24.75" customHeight="1">
      <c r="A26" s="5">
        <f t="shared" si="3"/>
        <v>20</v>
      </c>
      <c r="B26" s="6" t="s">
        <v>19</v>
      </c>
      <c r="C26" s="7">
        <v>11</v>
      </c>
      <c r="D26" s="7">
        <v>6</v>
      </c>
      <c r="E26" s="7"/>
      <c r="F26" s="7"/>
      <c r="G26" s="15"/>
      <c r="H26" s="15"/>
      <c r="I26" s="15"/>
      <c r="J26" s="14">
        <f t="shared" si="0"/>
        <v>0</v>
      </c>
      <c r="K26" s="25">
        <v>6</v>
      </c>
      <c r="L26" s="24">
        <f t="shared" si="1"/>
        <v>54.54545454545454</v>
      </c>
      <c r="M26" s="29">
        <v>20</v>
      </c>
      <c r="N26" s="8"/>
    </row>
    <row r="27" spans="1:14" ht="24.75" customHeight="1">
      <c r="A27" s="5">
        <f t="shared" si="3"/>
        <v>21</v>
      </c>
      <c r="B27" s="6" t="s">
        <v>9</v>
      </c>
      <c r="C27" s="7">
        <v>13</v>
      </c>
      <c r="D27" s="7">
        <v>6</v>
      </c>
      <c r="E27" s="7">
        <v>1</v>
      </c>
      <c r="F27" s="7"/>
      <c r="G27" s="15"/>
      <c r="H27" s="15"/>
      <c r="I27" s="15"/>
      <c r="J27" s="14">
        <f t="shared" si="0"/>
        <v>0</v>
      </c>
      <c r="K27" s="25">
        <v>7</v>
      </c>
      <c r="L27" s="24">
        <f t="shared" si="1"/>
        <v>53.84615384615385</v>
      </c>
      <c r="M27" s="29">
        <v>21</v>
      </c>
      <c r="N27" s="8"/>
    </row>
    <row r="28" spans="1:14" ht="24.75" customHeight="1">
      <c r="A28" s="5">
        <f t="shared" si="3"/>
        <v>22</v>
      </c>
      <c r="B28" s="6" t="s">
        <v>12</v>
      </c>
      <c r="C28" s="7">
        <v>9</v>
      </c>
      <c r="D28" s="7">
        <v>3</v>
      </c>
      <c r="E28" s="7"/>
      <c r="F28" s="7"/>
      <c r="G28" s="15"/>
      <c r="H28" s="15"/>
      <c r="I28" s="15"/>
      <c r="J28" s="14">
        <f t="shared" si="0"/>
        <v>0</v>
      </c>
      <c r="K28" s="25">
        <v>3</v>
      </c>
      <c r="L28" s="24">
        <f t="shared" si="1"/>
        <v>33.33333333333333</v>
      </c>
      <c r="M28" s="29">
        <v>22</v>
      </c>
      <c r="N28" s="8"/>
    </row>
    <row r="29" spans="1:14" ht="24.75" customHeight="1">
      <c r="A29" s="5">
        <f t="shared" si="3"/>
        <v>23</v>
      </c>
      <c r="B29" s="6" t="s">
        <v>22</v>
      </c>
      <c r="C29" s="7">
        <v>11</v>
      </c>
      <c r="D29" s="7">
        <v>3</v>
      </c>
      <c r="E29" s="7"/>
      <c r="F29" s="7"/>
      <c r="G29" s="15"/>
      <c r="H29" s="15"/>
      <c r="I29" s="15"/>
      <c r="J29" s="14">
        <f t="shared" si="0"/>
        <v>0</v>
      </c>
      <c r="K29" s="25">
        <v>3</v>
      </c>
      <c r="L29" s="24">
        <f t="shared" si="1"/>
        <v>27.27272727272727</v>
      </c>
      <c r="M29" s="29">
        <v>23</v>
      </c>
      <c r="N29" s="8"/>
    </row>
    <row r="30" spans="1:14" ht="24.75" customHeight="1">
      <c r="A30" s="19">
        <f t="shared" si="3"/>
        <v>24</v>
      </c>
      <c r="B30" s="20" t="s">
        <v>26</v>
      </c>
      <c r="C30" s="21">
        <v>16</v>
      </c>
      <c r="D30" s="21">
        <v>2</v>
      </c>
      <c r="E30" s="21"/>
      <c r="F30" s="21"/>
      <c r="G30" s="22"/>
      <c r="H30" s="22"/>
      <c r="I30" s="22"/>
      <c r="J30" s="22">
        <v>0</v>
      </c>
      <c r="K30" s="26">
        <v>2</v>
      </c>
      <c r="L30" s="27">
        <f t="shared" si="1"/>
        <v>12.5</v>
      </c>
      <c r="M30" s="30">
        <v>24</v>
      </c>
      <c r="N30" s="23"/>
    </row>
    <row r="31" spans="1:14" ht="24.75" customHeight="1" thickBot="1">
      <c r="A31" s="37" t="s">
        <v>28</v>
      </c>
      <c r="B31" s="38"/>
      <c r="C31" s="16">
        <f aca="true" t="shared" si="4" ref="C31:J31">SUM(C7:C30)</f>
        <v>581</v>
      </c>
      <c r="D31" s="16">
        <f t="shared" si="4"/>
        <v>433</v>
      </c>
      <c r="E31" s="16">
        <f t="shared" si="4"/>
        <v>13</v>
      </c>
      <c r="F31" s="16">
        <f t="shared" si="4"/>
        <v>7</v>
      </c>
      <c r="G31" s="16">
        <f t="shared" si="4"/>
        <v>18</v>
      </c>
      <c r="H31" s="16">
        <f t="shared" si="4"/>
        <v>32</v>
      </c>
      <c r="I31" s="16">
        <f t="shared" si="4"/>
        <v>18</v>
      </c>
      <c r="J31" s="16">
        <f t="shared" si="4"/>
        <v>75</v>
      </c>
      <c r="K31" s="17"/>
      <c r="L31" s="17"/>
      <c r="M31" s="17"/>
      <c r="N31" s="18"/>
    </row>
    <row r="32" ht="13.5" thickTop="1"/>
    <row r="34" spans="9:14" ht="18.75">
      <c r="I34" s="33" t="s">
        <v>43</v>
      </c>
      <c r="J34" s="33"/>
      <c r="K34" s="33"/>
      <c r="L34" s="33"/>
      <c r="M34" s="33"/>
      <c r="N34" s="33"/>
    </row>
    <row r="35" spans="9:14" ht="15.75">
      <c r="I35" s="34" t="s">
        <v>44</v>
      </c>
      <c r="J35" s="34"/>
      <c r="K35" s="34"/>
      <c r="L35" s="34"/>
      <c r="M35" s="34"/>
      <c r="N35" s="34"/>
    </row>
    <row r="36" spans="9:14" ht="15.75">
      <c r="I36" s="34" t="s">
        <v>45</v>
      </c>
      <c r="J36" s="34"/>
      <c r="K36" s="34"/>
      <c r="L36" s="34"/>
      <c r="M36" s="34"/>
      <c r="N36" s="34"/>
    </row>
    <row r="37" spans="9:14" ht="15.75">
      <c r="I37" s="32"/>
      <c r="J37" s="32"/>
      <c r="K37" s="32"/>
      <c r="L37" s="32"/>
      <c r="M37" s="32"/>
      <c r="N37" s="32"/>
    </row>
    <row r="38" spans="9:14" ht="15.75">
      <c r="I38" s="32"/>
      <c r="J38" s="32"/>
      <c r="K38" s="32"/>
      <c r="L38" s="32"/>
      <c r="M38" s="32"/>
      <c r="N38" s="32"/>
    </row>
    <row r="39" spans="9:14" ht="15.75">
      <c r="I39" s="36" t="s">
        <v>47</v>
      </c>
      <c r="J39" s="36"/>
      <c r="K39" s="36"/>
      <c r="L39" s="36"/>
      <c r="M39" s="36"/>
      <c r="N39" s="36"/>
    </row>
    <row r="40" spans="9:14" ht="15.75">
      <c r="I40" s="32"/>
      <c r="J40" s="32"/>
      <c r="K40" s="32"/>
      <c r="L40" s="32"/>
      <c r="M40" s="32"/>
      <c r="N40" s="32"/>
    </row>
    <row r="41" spans="9:14" ht="15.75">
      <c r="I41" s="32"/>
      <c r="J41" s="32"/>
      <c r="K41" s="32"/>
      <c r="L41" s="32"/>
      <c r="M41" s="32"/>
      <c r="N41" s="32"/>
    </row>
    <row r="42" spans="9:14" ht="16.5">
      <c r="I42" s="35" t="s">
        <v>46</v>
      </c>
      <c r="J42" s="35"/>
      <c r="K42" s="35"/>
      <c r="L42" s="35"/>
      <c r="M42" s="35"/>
      <c r="N42" s="35"/>
    </row>
  </sheetData>
  <mergeCells count="16">
    <mergeCell ref="K5:L5"/>
    <mergeCell ref="M5:M6"/>
    <mergeCell ref="N5:N6"/>
    <mergeCell ref="A3:N3"/>
    <mergeCell ref="A5:A6"/>
    <mergeCell ref="B5:B6"/>
    <mergeCell ref="C5:C6"/>
    <mergeCell ref="A31:B31"/>
    <mergeCell ref="A1:F1"/>
    <mergeCell ref="F5:J5"/>
    <mergeCell ref="D5:E5"/>
    <mergeCell ref="I34:N34"/>
    <mergeCell ref="I35:N35"/>
    <mergeCell ref="I36:N36"/>
    <mergeCell ref="I42:N42"/>
    <mergeCell ref="I39:N39"/>
  </mergeCells>
  <printOptions/>
  <pageMargins left="0.51" right="0.26" top="0.24" bottom="0.22" header="0.23" footer="0.2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TDC</cp:lastModifiedBy>
  <cp:lastPrinted>2013-05-24T07:49:29Z</cp:lastPrinted>
  <dcterms:created xsi:type="dcterms:W3CDTF">2013-01-21T14:11:05Z</dcterms:created>
  <dcterms:modified xsi:type="dcterms:W3CDTF">2013-05-24T14:40:02Z</dcterms:modified>
  <cp:category/>
  <cp:version/>
  <cp:contentType/>
  <cp:contentStatus/>
</cp:coreProperties>
</file>